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awo zamówień publicznych\przetarg ZSP Łochów na 2025\poprawione\do publikacji w E-zamówienia\"/>
    </mc:Choice>
  </mc:AlternateContent>
  <bookViews>
    <workbookView xWindow="0" yWindow="0" windowWidth="10755" windowHeight="775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I42" i="1"/>
  <c r="J34" i="1"/>
  <c r="J35" i="1"/>
  <c r="J36" i="1"/>
  <c r="J37" i="1"/>
  <c r="J38" i="1"/>
  <c r="J39" i="1"/>
  <c r="J40" i="1"/>
  <c r="J41" i="1"/>
  <c r="I34" i="1"/>
  <c r="I35" i="1"/>
  <c r="I36" i="1"/>
  <c r="I37" i="1"/>
  <c r="I38" i="1"/>
  <c r="I39" i="1"/>
  <c r="I40" i="1"/>
  <c r="I41" i="1"/>
  <c r="H34" i="1"/>
  <c r="H35" i="1"/>
  <c r="H36" i="1"/>
  <c r="H37" i="1"/>
  <c r="H38" i="1"/>
  <c r="H39" i="1"/>
  <c r="H40" i="1"/>
  <c r="H41" i="1"/>
  <c r="H13" i="1" l="1"/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15" i="1"/>
  <c r="J15" i="1" s="1"/>
  <c r="H16" i="1"/>
  <c r="J16" i="1" s="1"/>
  <c r="H17" i="1"/>
  <c r="J17" i="1" s="1"/>
  <c r="H18" i="1"/>
  <c r="J18" i="1" s="1"/>
  <c r="H14" i="1"/>
  <c r="J14" i="1" s="1"/>
  <c r="I13" i="1" l="1"/>
  <c r="J13" i="1"/>
</calcChain>
</file>

<file path=xl/sharedStrings.xml><?xml version="1.0" encoding="utf-8"?>
<sst xmlns="http://schemas.openxmlformats.org/spreadsheetml/2006/main" count="112" uniqueCount="54">
  <si>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</si>
  <si>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</si>
  <si>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</si>
  <si>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</si>
  <si>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</si>
  <si>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</si>
  <si>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</si>
  <si>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</si>
  <si>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zapotrzebowanie </t>
  </si>
  <si>
    <t xml:space="preserve">j.m. </t>
  </si>
  <si>
    <t>cena jednostkowa brutto (PLN)</t>
  </si>
  <si>
    <t>cena jednostkowa netto (PLN)</t>
  </si>
  <si>
    <t xml:space="preserve">wartość brutto </t>
  </si>
  <si>
    <t>(PLN)</t>
  </si>
  <si>
    <t xml:space="preserve">wartość netto </t>
  </si>
  <si>
    <t>kg</t>
  </si>
  <si>
    <t>właściwości</t>
  </si>
  <si>
    <t>stawka            VAT                  w %</t>
  </si>
  <si>
    <t>Wielkość
 opakowania</t>
  </si>
  <si>
    <t>Luz</t>
  </si>
  <si>
    <t>Golonka wieprzowa</t>
  </si>
  <si>
    <t>Słonina</t>
  </si>
  <si>
    <t>Szponder wołowy</t>
  </si>
  <si>
    <t>Mięso wieprzowe min. 82%</t>
  </si>
  <si>
    <t>Mięso wieprzowe min. 74%</t>
  </si>
  <si>
    <t>Mięso wieprzowe min 82% mięsa</t>
  </si>
  <si>
    <t>Część - 2 Dostawa mięsa i produktów mięsnych  do Zespołu Szkół Ponadpodstawowych w Łochowie</t>
  </si>
  <si>
    <t xml:space="preserve">Nr postępowania: ZSPŁ.241.1.2024                                                                                                                      Załącznik Nr 3 do SWZ      </t>
  </si>
  <si>
    <t>Biała kiełbasa Wierzejki</t>
  </si>
  <si>
    <t>Boczek wędzony Sokołów</t>
  </si>
  <si>
    <t xml:space="preserve">Boczek surowy </t>
  </si>
  <si>
    <t xml:space="preserve">Kości wędzone </t>
  </si>
  <si>
    <t xml:space="preserve">Karkówka </t>
  </si>
  <si>
    <t>Kiełbasa swojska Sokołów</t>
  </si>
  <si>
    <t xml:space="preserve">
Kiełbasa śląska Sokołów</t>
  </si>
  <si>
    <t>Kiełbasa mortadela Sokołów</t>
  </si>
  <si>
    <t xml:space="preserve">Kości wieprzowe </t>
  </si>
  <si>
    <t xml:space="preserve">Łopatka wieprzowa </t>
  </si>
  <si>
    <t xml:space="preserve">Łata wołowa </t>
  </si>
  <si>
    <t xml:space="preserve">Mielone wieprzowe </t>
  </si>
  <si>
    <t xml:space="preserve">Podgardle </t>
  </si>
  <si>
    <t xml:space="preserve">Polędwiczki wieprzowe </t>
  </si>
  <si>
    <t xml:space="preserve">Schab wieprzowy </t>
  </si>
  <si>
    <t xml:space="preserve">Szynka wieprzowa surowa </t>
  </si>
  <si>
    <t>Szynka swojska wędzona Sokołów</t>
  </si>
  <si>
    <t>Kiełbasa dziadunia Sokołów</t>
  </si>
  <si>
    <t xml:space="preserve">Żeberka paski surowe </t>
  </si>
  <si>
    <t>Żeberka paski wędzone</t>
  </si>
  <si>
    <t>Wołowe -Gulaszowe</t>
  </si>
  <si>
    <t xml:space="preserve">Cielęcina </t>
  </si>
  <si>
    <t>Karkówka mielona</t>
  </si>
  <si>
    <t>Polędwica wołowa</t>
  </si>
  <si>
    <t>Udziec wołowy krzyżowy</t>
  </si>
  <si>
    <t>Udziec wołowy  zrazowy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</si>
</sst>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right" vertical="center" wrapText="1"/>
      <protection locked="0"/>
    </xf>
    <xf numFmtId="164" fontId="3" fillId="0" borderId="5" xfId="0" applyNumberFormat="1" applyFont="1" applyBorder="1" applyAlignment="1" applyProtection="1">
      <alignment vertical="center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center" vertical="center" wrapText="1"/>
    </xf>
    <xf numFmtId="10" fontId="7" fillId="0" borderId="5" xfId="0" applyNumberFormat="1" applyFont="1" applyBorder="1" applyAlignment="1" applyProtection="1">
      <alignment horizontal="center" vertical="center" wrapText="1"/>
      <protection locked="0"/>
    </xf>
    <xf numFmtId="10" fontId="3" fillId="0" borderId="5" xfId="0" applyNumberFormat="1" applyFont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5" xfId="0" applyFont="1" applyFill="1" applyBorder="1"/>
    <xf numFmtId="0" fontId="8" fillId="3" borderId="5" xfId="0" applyFont="1" applyFill="1" applyBorder="1" applyAlignment="1">
      <alignment wrapText="1"/>
    </xf>
    <xf numFmtId="0" fontId="8" fillId="3" borderId="5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2" fillId="4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E4" sqref="E4:K4"/>
    </sheetView>
  </sheetViews>
  <sheetFormatPr defaultRowHeight="15" x14ac:dyDescent="0.25"/>
  <cols>
    <col min="1" max="1" width="4.85546875" style="3" customWidth="1"/>
    <col min="2" max="2" width="38.85546875" customWidth="1"/>
    <col min="3" max="3" width="19.85546875" customWidth="1"/>
    <col min="4" max="4" width="16.5703125" customWidth="1"/>
    <col min="5" max="5" width="10.42578125" style="4" customWidth="1"/>
    <col min="6" max="6" width="10" style="4" customWidth="1"/>
    <col min="7" max="7" width="11.140625" customWidth="1"/>
    <col min="8" max="8" width="13.140625" customWidth="1"/>
    <col min="9" max="9" width="16.7109375" customWidth="1"/>
    <col min="10" max="10" width="16.28515625" customWidth="1"/>
    <col min="11" max="11" width="7.5703125" style="4" customWidth="1"/>
  </cols>
  <sheetData>
    <row r="1" spans="1:11" ht="22.5" customHeight="1" thickBot="1" x14ac:dyDescent="0.3">
      <c r="A1" s="2"/>
    </row>
    <row r="2" spans="1:11" ht="16.5" thickBot="1" x14ac:dyDescent="0.3">
      <c r="A2" s="36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1" ht="16.5" thickBot="1" x14ac:dyDescent="0.3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1" ht="16.5" thickBot="1" x14ac:dyDescent="0.3">
      <c r="A4" s="39" t="s">
        <v>1</v>
      </c>
      <c r="B4" s="40"/>
      <c r="C4" s="14"/>
      <c r="D4" s="14"/>
      <c r="E4" s="41"/>
      <c r="F4" s="42"/>
      <c r="G4" s="42"/>
      <c r="H4" s="42"/>
      <c r="I4" s="42"/>
      <c r="J4" s="42"/>
      <c r="K4" s="43"/>
    </row>
    <row r="5" spans="1:11" ht="16.5" thickBot="1" x14ac:dyDescent="0.3">
      <c r="A5" s="39" t="s">
        <v>2</v>
      </c>
      <c r="B5" s="40"/>
      <c r="C5" s="14"/>
      <c r="D5" s="14"/>
      <c r="E5" s="41"/>
      <c r="F5" s="42"/>
      <c r="G5" s="42"/>
      <c r="H5" s="42"/>
      <c r="I5" s="42"/>
      <c r="J5" s="42"/>
      <c r="K5" s="43"/>
    </row>
    <row r="6" spans="1:11" ht="16.5" thickBot="1" x14ac:dyDescent="0.3">
      <c r="A6" s="39" t="s">
        <v>3</v>
      </c>
      <c r="B6" s="40"/>
      <c r="C6" s="14"/>
      <c r="D6" s="14"/>
      <c r="E6" s="41"/>
      <c r="F6" s="42"/>
      <c r="G6" s="42"/>
      <c r="H6" s="42"/>
      <c r="I6" s="42"/>
      <c r="J6" s="42"/>
      <c r="K6" s="43"/>
    </row>
    <row r="7" spans="1:11" ht="16.5" thickBot="1" x14ac:dyDescent="0.3">
      <c r="A7" s="39" t="s">
        <v>4</v>
      </c>
      <c r="B7" s="40"/>
      <c r="C7" s="14"/>
      <c r="D7" s="14"/>
      <c r="E7" s="41"/>
      <c r="F7" s="42"/>
      <c r="G7" s="42"/>
      <c r="H7" s="42"/>
      <c r="I7" s="42"/>
      <c r="J7" s="42"/>
      <c r="K7" s="43"/>
    </row>
    <row r="8" spans="1:11" ht="16.5" thickBot="1" x14ac:dyDescent="0.3">
      <c r="A8" s="31" t="s">
        <v>5</v>
      </c>
      <c r="B8" s="32"/>
      <c r="C8" s="32"/>
      <c r="D8" s="32"/>
      <c r="E8" s="32"/>
      <c r="F8" s="32"/>
      <c r="G8" s="32"/>
      <c r="H8" s="32"/>
      <c r="I8" s="32"/>
      <c r="J8" s="32"/>
      <c r="K8" s="33"/>
    </row>
    <row r="9" spans="1:11" ht="16.5" thickBot="1" x14ac:dyDescent="0.3">
      <c r="A9" s="31" t="s">
        <v>26</v>
      </c>
      <c r="B9" s="32"/>
      <c r="C9" s="32"/>
      <c r="D9" s="32"/>
      <c r="E9" s="32"/>
      <c r="F9" s="32"/>
      <c r="G9" s="32"/>
      <c r="H9" s="32"/>
      <c r="I9" s="32"/>
      <c r="J9" s="32"/>
      <c r="K9" s="33"/>
    </row>
    <row r="10" spans="1:11" ht="10.5" customHeight="1" thickBot="1" x14ac:dyDescent="0.3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1">
        <v>11</v>
      </c>
    </row>
    <row r="11" spans="1:11" x14ac:dyDescent="0.25">
      <c r="A11" s="48" t="s">
        <v>6</v>
      </c>
      <c r="B11" s="34" t="s">
        <v>7</v>
      </c>
      <c r="C11" s="34" t="s">
        <v>16</v>
      </c>
      <c r="D11" s="34" t="s">
        <v>18</v>
      </c>
      <c r="E11" s="34" t="s">
        <v>8</v>
      </c>
      <c r="F11" s="34" t="s">
        <v>9</v>
      </c>
      <c r="G11" s="34" t="s">
        <v>10</v>
      </c>
      <c r="H11" s="46" t="s">
        <v>11</v>
      </c>
      <c r="I11" s="12" t="s">
        <v>12</v>
      </c>
      <c r="J11" s="12" t="s">
        <v>14</v>
      </c>
      <c r="K11" s="46" t="s">
        <v>17</v>
      </c>
    </row>
    <row r="12" spans="1:11" x14ac:dyDescent="0.25">
      <c r="A12" s="49"/>
      <c r="B12" s="35"/>
      <c r="C12" s="35"/>
      <c r="D12" s="35"/>
      <c r="E12" s="35"/>
      <c r="F12" s="35"/>
      <c r="G12" s="35"/>
      <c r="H12" s="47"/>
      <c r="I12" s="13" t="s">
        <v>13</v>
      </c>
      <c r="J12" s="13" t="s">
        <v>13</v>
      </c>
      <c r="K12" s="47"/>
    </row>
    <row r="13" spans="1:11" ht="18" customHeight="1" x14ac:dyDescent="0.25">
      <c r="A13" s="8">
        <v>1</v>
      </c>
      <c r="B13" s="28" t="s">
        <v>28</v>
      </c>
      <c r="C13" s="19" t="s">
        <v>23</v>
      </c>
      <c r="D13" s="16" t="s">
        <v>19</v>
      </c>
      <c r="E13" s="25">
        <v>10</v>
      </c>
      <c r="F13" s="24" t="s">
        <v>15</v>
      </c>
      <c r="G13" s="6"/>
      <c r="H13" s="20">
        <f>ROUND(G13/(1+K13),2)</f>
        <v>0</v>
      </c>
      <c r="I13" s="20">
        <f>G13*E13</f>
        <v>0</v>
      </c>
      <c r="J13" s="20">
        <f>H13*E13</f>
        <v>0</v>
      </c>
      <c r="K13" s="22"/>
    </row>
    <row r="14" spans="1:11" ht="18" customHeight="1" x14ac:dyDescent="0.25">
      <c r="A14" s="8">
        <v>2</v>
      </c>
      <c r="B14" s="28" t="s">
        <v>29</v>
      </c>
      <c r="C14" s="19"/>
      <c r="D14" s="17" t="s">
        <v>19</v>
      </c>
      <c r="E14" s="26">
        <v>58</v>
      </c>
      <c r="F14" s="24" t="s">
        <v>15</v>
      </c>
      <c r="G14" s="7"/>
      <c r="H14" s="20">
        <f>ROUND(G14/(1+K14),2)</f>
        <v>0</v>
      </c>
      <c r="I14" s="20">
        <f t="shared" ref="I14:I41" si="0">G14*E14</f>
        <v>0</v>
      </c>
      <c r="J14" s="20">
        <f t="shared" ref="J14:J41" si="1">H14*E14</f>
        <v>0</v>
      </c>
      <c r="K14" s="23"/>
    </row>
    <row r="15" spans="1:11" ht="18" customHeight="1" x14ac:dyDescent="0.25">
      <c r="A15" s="8">
        <v>3</v>
      </c>
      <c r="B15" s="28" t="s">
        <v>30</v>
      </c>
      <c r="C15" s="19"/>
      <c r="D15" s="16" t="s">
        <v>19</v>
      </c>
      <c r="E15" s="26">
        <v>50</v>
      </c>
      <c r="F15" s="24" t="s">
        <v>15</v>
      </c>
      <c r="G15" s="7"/>
      <c r="H15" s="20">
        <f t="shared" ref="H15:H41" si="2">ROUND(G15/(1+K15),2)</f>
        <v>0</v>
      </c>
      <c r="I15" s="20">
        <f t="shared" si="0"/>
        <v>0</v>
      </c>
      <c r="J15" s="20">
        <f t="shared" si="1"/>
        <v>0</v>
      </c>
      <c r="K15" s="23"/>
    </row>
    <row r="16" spans="1:11" ht="18" customHeight="1" x14ac:dyDescent="0.25">
      <c r="A16" s="8">
        <v>4</v>
      </c>
      <c r="B16" s="28" t="s">
        <v>20</v>
      </c>
      <c r="C16" s="19"/>
      <c r="D16" s="17" t="s">
        <v>19</v>
      </c>
      <c r="E16" s="26">
        <v>4</v>
      </c>
      <c r="F16" s="24" t="s">
        <v>15</v>
      </c>
      <c r="G16" s="7"/>
      <c r="H16" s="20">
        <f t="shared" si="2"/>
        <v>0</v>
      </c>
      <c r="I16" s="20">
        <f t="shared" si="0"/>
        <v>0</v>
      </c>
      <c r="J16" s="20">
        <f t="shared" si="1"/>
        <v>0</v>
      </c>
      <c r="K16" s="23"/>
    </row>
    <row r="17" spans="1:11" ht="18" customHeight="1" x14ac:dyDescent="0.25">
      <c r="A17" s="8">
        <v>5</v>
      </c>
      <c r="B17" s="28" t="s">
        <v>31</v>
      </c>
      <c r="C17" s="19"/>
      <c r="D17" s="17" t="s">
        <v>19</v>
      </c>
      <c r="E17" s="26">
        <v>5</v>
      </c>
      <c r="F17" s="24" t="s">
        <v>15</v>
      </c>
      <c r="G17" s="7"/>
      <c r="H17" s="20">
        <f t="shared" si="2"/>
        <v>0</v>
      </c>
      <c r="I17" s="20">
        <f t="shared" si="0"/>
        <v>0</v>
      </c>
      <c r="J17" s="20">
        <f t="shared" si="1"/>
        <v>0</v>
      </c>
      <c r="K17" s="23"/>
    </row>
    <row r="18" spans="1:11" ht="18" customHeight="1" x14ac:dyDescent="0.25">
      <c r="A18" s="8">
        <v>6</v>
      </c>
      <c r="B18" s="28" t="s">
        <v>32</v>
      </c>
      <c r="C18" s="19"/>
      <c r="D18" s="17" t="s">
        <v>19</v>
      </c>
      <c r="E18" s="26">
        <v>337</v>
      </c>
      <c r="F18" s="24" t="s">
        <v>15</v>
      </c>
      <c r="G18" s="7"/>
      <c r="H18" s="20">
        <f t="shared" si="2"/>
        <v>0</v>
      </c>
      <c r="I18" s="20">
        <f t="shared" si="0"/>
        <v>0</v>
      </c>
      <c r="J18" s="20">
        <f t="shared" si="1"/>
        <v>0</v>
      </c>
      <c r="K18" s="23"/>
    </row>
    <row r="19" spans="1:11" ht="18" customHeight="1" x14ac:dyDescent="0.25">
      <c r="A19" s="8">
        <v>7</v>
      </c>
      <c r="B19" s="28" t="s">
        <v>33</v>
      </c>
      <c r="C19" s="19" t="s">
        <v>25</v>
      </c>
      <c r="D19" s="17" t="s">
        <v>19</v>
      </c>
      <c r="E19" s="26">
        <v>65</v>
      </c>
      <c r="F19" s="24" t="s">
        <v>15</v>
      </c>
      <c r="G19" s="7"/>
      <c r="H19" s="20">
        <f t="shared" si="2"/>
        <v>0</v>
      </c>
      <c r="I19" s="20">
        <f t="shared" si="0"/>
        <v>0</v>
      </c>
      <c r="J19" s="20">
        <f t="shared" si="1"/>
        <v>0</v>
      </c>
      <c r="K19" s="23"/>
    </row>
    <row r="20" spans="1:11" ht="18" customHeight="1" x14ac:dyDescent="0.25">
      <c r="A20" s="8">
        <v>8</v>
      </c>
      <c r="B20" s="29" t="s">
        <v>34</v>
      </c>
      <c r="C20" s="19" t="s">
        <v>25</v>
      </c>
      <c r="D20" s="17" t="s">
        <v>19</v>
      </c>
      <c r="E20" s="26">
        <v>30</v>
      </c>
      <c r="F20" s="24" t="s">
        <v>15</v>
      </c>
      <c r="G20" s="7"/>
      <c r="H20" s="20">
        <f t="shared" si="2"/>
        <v>0</v>
      </c>
      <c r="I20" s="20">
        <f t="shared" si="0"/>
        <v>0</v>
      </c>
      <c r="J20" s="20">
        <f t="shared" si="1"/>
        <v>0</v>
      </c>
      <c r="K20" s="23"/>
    </row>
    <row r="21" spans="1:11" ht="18" customHeight="1" x14ac:dyDescent="0.25">
      <c r="A21" s="8">
        <v>9</v>
      </c>
      <c r="B21" s="30" t="s">
        <v>35</v>
      </c>
      <c r="C21" s="19" t="s">
        <v>24</v>
      </c>
      <c r="D21" s="18" t="s">
        <v>19</v>
      </c>
      <c r="E21" s="26">
        <v>45</v>
      </c>
      <c r="F21" s="24" t="s">
        <v>15</v>
      </c>
      <c r="G21" s="7"/>
      <c r="H21" s="20">
        <f t="shared" si="2"/>
        <v>0</v>
      </c>
      <c r="I21" s="20">
        <f t="shared" si="0"/>
        <v>0</v>
      </c>
      <c r="J21" s="20">
        <f t="shared" si="1"/>
        <v>0</v>
      </c>
      <c r="K21" s="23"/>
    </row>
    <row r="22" spans="1:11" ht="18" customHeight="1" x14ac:dyDescent="0.25">
      <c r="A22" s="8">
        <v>10</v>
      </c>
      <c r="B22" s="29" t="s">
        <v>36</v>
      </c>
      <c r="C22" s="19"/>
      <c r="D22" s="16" t="s">
        <v>19</v>
      </c>
      <c r="E22" s="26">
        <v>40</v>
      </c>
      <c r="F22" s="24" t="s">
        <v>15</v>
      </c>
      <c r="G22" s="7"/>
      <c r="H22" s="20">
        <f t="shared" si="2"/>
        <v>0</v>
      </c>
      <c r="I22" s="20">
        <f t="shared" si="0"/>
        <v>0</v>
      </c>
      <c r="J22" s="20">
        <f t="shared" si="1"/>
        <v>0</v>
      </c>
      <c r="K22" s="23"/>
    </row>
    <row r="23" spans="1:11" ht="18" customHeight="1" x14ac:dyDescent="0.25">
      <c r="A23" s="8">
        <v>11</v>
      </c>
      <c r="B23" s="28" t="s">
        <v>37</v>
      </c>
      <c r="C23" s="19"/>
      <c r="D23" s="17" t="s">
        <v>19</v>
      </c>
      <c r="E23" s="26">
        <v>475</v>
      </c>
      <c r="F23" s="24" t="s">
        <v>15</v>
      </c>
      <c r="G23" s="7"/>
      <c r="H23" s="20">
        <f t="shared" si="2"/>
        <v>0</v>
      </c>
      <c r="I23" s="20">
        <f t="shared" si="0"/>
        <v>0</v>
      </c>
      <c r="J23" s="20">
        <f t="shared" si="1"/>
        <v>0</v>
      </c>
      <c r="K23" s="23"/>
    </row>
    <row r="24" spans="1:11" ht="18" customHeight="1" x14ac:dyDescent="0.25">
      <c r="A24" s="8">
        <v>12</v>
      </c>
      <c r="B24" s="28" t="s">
        <v>38</v>
      </c>
      <c r="C24" s="19"/>
      <c r="D24" s="17" t="s">
        <v>19</v>
      </c>
      <c r="E24" s="26">
        <v>5</v>
      </c>
      <c r="F24" s="24" t="s">
        <v>15</v>
      </c>
      <c r="G24" s="7"/>
      <c r="H24" s="20">
        <f t="shared" si="2"/>
        <v>0</v>
      </c>
      <c r="I24" s="20">
        <f t="shared" si="0"/>
        <v>0</v>
      </c>
      <c r="J24" s="20">
        <f t="shared" si="1"/>
        <v>0</v>
      </c>
      <c r="K24" s="23"/>
    </row>
    <row r="25" spans="1:11" ht="18" customHeight="1" x14ac:dyDescent="0.25">
      <c r="A25" s="8">
        <v>13</v>
      </c>
      <c r="B25" s="28" t="s">
        <v>39</v>
      </c>
      <c r="C25" s="19"/>
      <c r="D25" s="17" t="s">
        <v>19</v>
      </c>
      <c r="E25" s="26">
        <v>10</v>
      </c>
      <c r="F25" s="24" t="s">
        <v>15</v>
      </c>
      <c r="G25" s="7"/>
      <c r="H25" s="20">
        <f t="shared" si="2"/>
        <v>0</v>
      </c>
      <c r="I25" s="20">
        <f t="shared" si="0"/>
        <v>0</v>
      </c>
      <c r="J25" s="20">
        <f t="shared" si="1"/>
        <v>0</v>
      </c>
      <c r="K25" s="23"/>
    </row>
    <row r="26" spans="1:11" ht="18" customHeight="1" x14ac:dyDescent="0.25">
      <c r="A26" s="8">
        <v>14</v>
      </c>
      <c r="B26" s="28" t="s">
        <v>40</v>
      </c>
      <c r="C26" s="19"/>
      <c r="D26" s="17" t="s">
        <v>19</v>
      </c>
      <c r="E26" s="26">
        <v>4</v>
      </c>
      <c r="F26" s="24" t="s">
        <v>15</v>
      </c>
      <c r="G26" s="7"/>
      <c r="H26" s="20">
        <f t="shared" si="2"/>
        <v>0</v>
      </c>
      <c r="I26" s="20">
        <f t="shared" si="0"/>
        <v>0</v>
      </c>
      <c r="J26" s="20">
        <f t="shared" si="1"/>
        <v>0</v>
      </c>
      <c r="K26" s="23"/>
    </row>
    <row r="27" spans="1:11" ht="18" customHeight="1" x14ac:dyDescent="0.25">
      <c r="A27" s="8">
        <v>15</v>
      </c>
      <c r="B27" s="29" t="s">
        <v>41</v>
      </c>
      <c r="C27" s="19"/>
      <c r="D27" s="16" t="s">
        <v>19</v>
      </c>
      <c r="E27" s="26">
        <v>67</v>
      </c>
      <c r="F27" s="24" t="s">
        <v>15</v>
      </c>
      <c r="G27" s="7"/>
      <c r="H27" s="20">
        <f t="shared" si="2"/>
        <v>0</v>
      </c>
      <c r="I27" s="20">
        <f t="shared" si="0"/>
        <v>0</v>
      </c>
      <c r="J27" s="20">
        <f t="shared" si="1"/>
        <v>0</v>
      </c>
      <c r="K27" s="23"/>
    </row>
    <row r="28" spans="1:11" ht="18" customHeight="1" x14ac:dyDescent="0.25">
      <c r="A28" s="8">
        <v>16</v>
      </c>
      <c r="B28" s="28" t="s">
        <v>21</v>
      </c>
      <c r="C28" s="19"/>
      <c r="D28" s="17" t="s">
        <v>19</v>
      </c>
      <c r="E28" s="26">
        <v>25</v>
      </c>
      <c r="F28" s="24" t="s">
        <v>15</v>
      </c>
      <c r="G28" s="7"/>
      <c r="H28" s="20">
        <f t="shared" si="2"/>
        <v>0</v>
      </c>
      <c r="I28" s="20">
        <f t="shared" si="0"/>
        <v>0</v>
      </c>
      <c r="J28" s="20">
        <f t="shared" si="1"/>
        <v>0</v>
      </c>
      <c r="K28" s="23"/>
    </row>
    <row r="29" spans="1:11" ht="18" customHeight="1" x14ac:dyDescent="0.25">
      <c r="A29" s="8">
        <v>17</v>
      </c>
      <c r="B29" s="28" t="s">
        <v>22</v>
      </c>
      <c r="C29" s="19"/>
      <c r="D29" s="17" t="s">
        <v>19</v>
      </c>
      <c r="E29" s="26">
        <v>10</v>
      </c>
      <c r="F29" s="24" t="s">
        <v>15</v>
      </c>
      <c r="G29" s="7"/>
      <c r="H29" s="20">
        <f t="shared" si="2"/>
        <v>0</v>
      </c>
      <c r="I29" s="20">
        <f t="shared" si="0"/>
        <v>0</v>
      </c>
      <c r="J29" s="20">
        <f t="shared" si="1"/>
        <v>0</v>
      </c>
      <c r="K29" s="23"/>
    </row>
    <row r="30" spans="1:11" ht="18" customHeight="1" x14ac:dyDescent="0.25">
      <c r="A30" s="8">
        <v>18</v>
      </c>
      <c r="B30" s="28" t="s">
        <v>42</v>
      </c>
      <c r="C30" s="19"/>
      <c r="D30" s="17" t="s">
        <v>19</v>
      </c>
      <c r="E30" s="26">
        <v>309</v>
      </c>
      <c r="F30" s="24" t="s">
        <v>15</v>
      </c>
      <c r="G30" s="7"/>
      <c r="H30" s="20">
        <f t="shared" si="2"/>
        <v>0</v>
      </c>
      <c r="I30" s="20">
        <f t="shared" si="0"/>
        <v>0</v>
      </c>
      <c r="J30" s="20">
        <f t="shared" si="1"/>
        <v>0</v>
      </c>
      <c r="K30" s="23"/>
    </row>
    <row r="31" spans="1:11" ht="18" customHeight="1" x14ac:dyDescent="0.25">
      <c r="A31" s="8">
        <v>19</v>
      </c>
      <c r="B31" s="28" t="s">
        <v>43</v>
      </c>
      <c r="C31" s="19"/>
      <c r="D31" s="17" t="s">
        <v>19</v>
      </c>
      <c r="E31" s="26">
        <v>107</v>
      </c>
      <c r="F31" s="24" t="s">
        <v>15</v>
      </c>
      <c r="G31" s="7"/>
      <c r="H31" s="20">
        <f t="shared" si="2"/>
        <v>0</v>
      </c>
      <c r="I31" s="20">
        <f t="shared" si="0"/>
        <v>0</v>
      </c>
      <c r="J31" s="20">
        <f t="shared" si="1"/>
        <v>0</v>
      </c>
      <c r="K31" s="23"/>
    </row>
    <row r="32" spans="1:11" ht="18" customHeight="1" x14ac:dyDescent="0.25">
      <c r="A32" s="8">
        <v>20</v>
      </c>
      <c r="B32" s="28" t="s">
        <v>44</v>
      </c>
      <c r="C32" s="19"/>
      <c r="D32" s="17" t="s">
        <v>19</v>
      </c>
      <c r="E32" s="26">
        <v>10</v>
      </c>
      <c r="F32" s="24" t="s">
        <v>15</v>
      </c>
      <c r="G32" s="7"/>
      <c r="H32" s="20">
        <f t="shared" si="2"/>
        <v>0</v>
      </c>
      <c r="I32" s="20">
        <f t="shared" si="0"/>
        <v>0</v>
      </c>
      <c r="J32" s="20">
        <f t="shared" si="1"/>
        <v>0</v>
      </c>
      <c r="K32" s="23"/>
    </row>
    <row r="33" spans="1:11" ht="18" customHeight="1" x14ac:dyDescent="0.25">
      <c r="A33" s="8">
        <v>21</v>
      </c>
      <c r="B33" s="28" t="s">
        <v>45</v>
      </c>
      <c r="C33" s="19"/>
      <c r="D33" s="17" t="s">
        <v>19</v>
      </c>
      <c r="E33" s="26">
        <v>10</v>
      </c>
      <c r="F33" s="24" t="s">
        <v>15</v>
      </c>
      <c r="G33" s="7"/>
      <c r="H33" s="20">
        <f t="shared" si="2"/>
        <v>0</v>
      </c>
      <c r="I33" s="20">
        <f t="shared" si="0"/>
        <v>0</v>
      </c>
      <c r="J33" s="20">
        <f t="shared" si="1"/>
        <v>0</v>
      </c>
      <c r="K33" s="23"/>
    </row>
    <row r="34" spans="1:11" ht="18" customHeight="1" x14ac:dyDescent="0.25">
      <c r="A34" s="8">
        <v>22</v>
      </c>
      <c r="B34" s="28" t="s">
        <v>46</v>
      </c>
      <c r="C34" s="19"/>
      <c r="D34" s="17" t="s">
        <v>19</v>
      </c>
      <c r="E34" s="26">
        <v>32</v>
      </c>
      <c r="F34" s="24" t="s">
        <v>15</v>
      </c>
      <c r="G34" s="7"/>
      <c r="H34" s="20">
        <f t="shared" si="2"/>
        <v>0</v>
      </c>
      <c r="I34" s="20">
        <f t="shared" si="0"/>
        <v>0</v>
      </c>
      <c r="J34" s="20">
        <f t="shared" si="1"/>
        <v>0</v>
      </c>
      <c r="K34" s="23"/>
    </row>
    <row r="35" spans="1:11" ht="18" customHeight="1" x14ac:dyDescent="0.25">
      <c r="A35" s="8">
        <v>23</v>
      </c>
      <c r="B35" s="28" t="s">
        <v>47</v>
      </c>
      <c r="C35" s="19"/>
      <c r="D35" s="17" t="s">
        <v>19</v>
      </c>
      <c r="E35" s="26">
        <v>2</v>
      </c>
      <c r="F35" s="24" t="s">
        <v>15</v>
      </c>
      <c r="G35" s="7"/>
      <c r="H35" s="20">
        <f t="shared" si="2"/>
        <v>0</v>
      </c>
      <c r="I35" s="20">
        <f t="shared" si="0"/>
        <v>0</v>
      </c>
      <c r="J35" s="20">
        <f t="shared" si="1"/>
        <v>0</v>
      </c>
      <c r="K35" s="23"/>
    </row>
    <row r="36" spans="1:11" ht="18" customHeight="1" x14ac:dyDescent="0.25">
      <c r="A36" s="8">
        <v>24</v>
      </c>
      <c r="B36" s="28" t="s">
        <v>48</v>
      </c>
      <c r="C36" s="19"/>
      <c r="D36" s="17" t="s">
        <v>19</v>
      </c>
      <c r="E36" s="26">
        <v>30</v>
      </c>
      <c r="F36" s="24" t="s">
        <v>15</v>
      </c>
      <c r="G36" s="7"/>
      <c r="H36" s="20">
        <f t="shared" si="2"/>
        <v>0</v>
      </c>
      <c r="I36" s="20">
        <f t="shared" si="0"/>
        <v>0</v>
      </c>
      <c r="J36" s="20">
        <f t="shared" si="1"/>
        <v>0</v>
      </c>
      <c r="K36" s="23"/>
    </row>
    <row r="37" spans="1:11" ht="18" customHeight="1" x14ac:dyDescent="0.25">
      <c r="A37" s="8">
        <v>25</v>
      </c>
      <c r="B37" s="28" t="s">
        <v>49</v>
      </c>
      <c r="C37" s="19"/>
      <c r="D37" s="17" t="s">
        <v>19</v>
      </c>
      <c r="E37" s="26">
        <v>10</v>
      </c>
      <c r="F37" s="24" t="s">
        <v>15</v>
      </c>
      <c r="G37" s="7"/>
      <c r="H37" s="20">
        <f t="shared" si="2"/>
        <v>0</v>
      </c>
      <c r="I37" s="20">
        <f t="shared" si="0"/>
        <v>0</v>
      </c>
      <c r="J37" s="20">
        <f t="shared" si="1"/>
        <v>0</v>
      </c>
      <c r="K37" s="23"/>
    </row>
    <row r="38" spans="1:11" ht="18" customHeight="1" x14ac:dyDescent="0.25">
      <c r="A38" s="8">
        <v>26</v>
      </c>
      <c r="B38" s="28" t="s">
        <v>50</v>
      </c>
      <c r="C38" s="19"/>
      <c r="D38" s="17" t="s">
        <v>19</v>
      </c>
      <c r="E38" s="26">
        <v>35</v>
      </c>
      <c r="F38" s="24" t="s">
        <v>15</v>
      </c>
      <c r="G38" s="7"/>
      <c r="H38" s="20">
        <f t="shared" si="2"/>
        <v>0</v>
      </c>
      <c r="I38" s="20">
        <f t="shared" si="0"/>
        <v>0</v>
      </c>
      <c r="J38" s="20">
        <f t="shared" si="1"/>
        <v>0</v>
      </c>
      <c r="K38" s="23"/>
    </row>
    <row r="39" spans="1:11" ht="18" customHeight="1" x14ac:dyDescent="0.25">
      <c r="A39" s="8">
        <v>27</v>
      </c>
      <c r="B39" s="28" t="s">
        <v>51</v>
      </c>
      <c r="C39" s="19"/>
      <c r="D39" s="17" t="s">
        <v>19</v>
      </c>
      <c r="E39" s="26">
        <v>20</v>
      </c>
      <c r="F39" s="24" t="s">
        <v>15</v>
      </c>
      <c r="G39" s="7"/>
      <c r="H39" s="20">
        <f t="shared" si="2"/>
        <v>0</v>
      </c>
      <c r="I39" s="20">
        <f t="shared" si="0"/>
        <v>0</v>
      </c>
      <c r="J39" s="20">
        <f t="shared" si="1"/>
        <v>0</v>
      </c>
      <c r="K39" s="23"/>
    </row>
    <row r="40" spans="1:11" ht="18" customHeight="1" x14ac:dyDescent="0.25">
      <c r="A40" s="8">
        <v>28</v>
      </c>
      <c r="B40" s="28" t="s">
        <v>52</v>
      </c>
      <c r="C40" s="19"/>
      <c r="D40" s="17" t="s">
        <v>19</v>
      </c>
      <c r="E40" s="27">
        <v>5</v>
      </c>
      <c r="F40" s="24" t="s">
        <v>15</v>
      </c>
      <c r="G40" s="7"/>
      <c r="H40" s="20">
        <f t="shared" si="2"/>
        <v>0</v>
      </c>
      <c r="I40" s="20">
        <f t="shared" si="0"/>
        <v>0</v>
      </c>
      <c r="J40" s="20">
        <f t="shared" si="1"/>
        <v>0</v>
      </c>
      <c r="K40" s="23"/>
    </row>
    <row r="41" spans="1:11" ht="18" customHeight="1" x14ac:dyDescent="0.25">
      <c r="A41" s="8">
        <v>29</v>
      </c>
      <c r="B41" s="28" t="s">
        <v>53</v>
      </c>
      <c r="C41" s="19"/>
      <c r="D41" s="17" t="s">
        <v>19</v>
      </c>
      <c r="E41" s="27">
        <v>5</v>
      </c>
      <c r="F41" s="24" t="s">
        <v>15</v>
      </c>
      <c r="G41" s="7"/>
      <c r="H41" s="20">
        <f t="shared" si="2"/>
        <v>0</v>
      </c>
      <c r="I41" s="20">
        <f t="shared" si="0"/>
        <v>0</v>
      </c>
      <c r="J41" s="20">
        <f t="shared" si="1"/>
        <v>0</v>
      </c>
      <c r="K41" s="23"/>
    </row>
    <row r="42" spans="1:11" ht="40.5" customHeight="1" x14ac:dyDescent="0.25">
      <c r="A42" s="44"/>
      <c r="B42" s="44"/>
      <c r="C42" s="44"/>
      <c r="D42" s="44"/>
      <c r="E42" s="44"/>
      <c r="F42" s="44"/>
      <c r="G42" s="44"/>
      <c r="H42" s="44"/>
      <c r="I42" s="15">
        <f>SUM(I13:I41)</f>
        <v>0</v>
      </c>
      <c r="J42" s="15">
        <f>SUM(J13:J41)</f>
        <v>0</v>
      </c>
      <c r="K42" s="21"/>
    </row>
    <row r="43" spans="1:1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1"/>
      <c r="K43" s="5"/>
    </row>
    <row r="44" spans="1:11" x14ac:dyDescent="0.25">
      <c r="A44" s="2"/>
    </row>
  </sheetData>
  <sheetProtection sheet="1" objects="1" scenarios="1"/>
  <mergeCells count="23">
    <mergeCell ref="A42:H42"/>
    <mergeCell ref="A43:I43"/>
    <mergeCell ref="K11:K12"/>
    <mergeCell ref="A11:A12"/>
    <mergeCell ref="B11:B12"/>
    <mergeCell ref="E11:E12"/>
    <mergeCell ref="F11:F12"/>
    <mergeCell ref="G11:G12"/>
    <mergeCell ref="D11:D12"/>
    <mergeCell ref="H11:H12"/>
    <mergeCell ref="A9:K9"/>
    <mergeCell ref="C11:C12"/>
    <mergeCell ref="A2:K2"/>
    <mergeCell ref="A3:K3"/>
    <mergeCell ref="A4:B4"/>
    <mergeCell ref="E4:K4"/>
    <mergeCell ref="A5:B5"/>
    <mergeCell ref="E5:K5"/>
    <mergeCell ref="A6:B6"/>
    <mergeCell ref="E6:K6"/>
    <mergeCell ref="A7:B7"/>
    <mergeCell ref="E7:K7"/>
    <mergeCell ref="A8:K8"/>
  </mergeCells>
  <pageMargins left="0.23622047244094491" right="0.23622047244094491" top="0.59055118110236227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 Dziecka</cp:lastModifiedBy>
  <cp:lastPrinted>2024-11-18T09:18:59Z</cp:lastPrinted>
  <dcterms:created xsi:type="dcterms:W3CDTF">2023-04-12T07:32:30Z</dcterms:created>
  <dcterms:modified xsi:type="dcterms:W3CDTF">2024-11-18T12:43:39Z</dcterms:modified>
</cp:coreProperties>
</file>